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bTeam\Downloads\"/>
    </mc:Choice>
  </mc:AlternateContent>
  <bookViews>
    <workbookView xWindow="0" yWindow="0" windowWidth="28800" windowHeight="11730" activeTab="1"/>
  </bookViews>
  <sheets>
    <sheet name="6-Year Billable Hours" sheetId="20" r:id="rId1"/>
    <sheet name="Analysis Figures" sheetId="19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20" l="1"/>
  <c r="F5" i="20"/>
</calcChain>
</file>

<file path=xl/sharedStrings.xml><?xml version="1.0" encoding="utf-8"?>
<sst xmlns="http://schemas.openxmlformats.org/spreadsheetml/2006/main" count="101" uniqueCount="21">
  <si>
    <t>City</t>
  </si>
  <si>
    <t>Six-Year History</t>
  </si>
  <si>
    <t>Total Billable Hours</t>
  </si>
  <si>
    <t>Bell &amp; Rodgers Billable Hours</t>
  </si>
  <si>
    <t xml:space="preserve">Bell &amp; Rodgers </t>
  </si>
  <si>
    <t>Employee Experience</t>
  </si>
  <si>
    <t>Accounting Type</t>
  </si>
  <si>
    <t>Billable Hours 2020</t>
  </si>
  <si>
    <t>Billable Hours 2021</t>
  </si>
  <si>
    <t>2020 Revenue</t>
  </si>
  <si>
    <t>2021 Revenue</t>
  </si>
  <si>
    <t>Durante</t>
  </si>
  <si>
    <t>0 to 5 Years</t>
  </si>
  <si>
    <t>General</t>
  </si>
  <si>
    <t>Forensics</t>
  </si>
  <si>
    <t>Investment</t>
  </si>
  <si>
    <t>Taxes</t>
  </si>
  <si>
    <t>Auditing</t>
  </si>
  <si>
    <t>6 to 10 Years</t>
  </si>
  <si>
    <t>More than 10 Years</t>
  </si>
  <si>
    <t>Jamison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</si>
</sst>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sto MT"/>
      <family val="1"/>
    </font>
    <font>
      <b/>
      <sz val="15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FF0000"/>
      </bottom>
      <diagonal/>
    </border>
  </borders>
  <cellStyleXfs count="2">
    <xf numFmtId="0" fontId="0" fillId="0" borderId="0"/>
    <xf numFmtId="0" fontId="4" fillId="0" borderId="1" applyNumberFormat="0" applyFill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0" fillId="0" borderId="0" xfId="0" quotePrefix="1"/>
    <xf numFmtId="164" fontId="0" fillId="0" borderId="0" xfId="0" applyNumberFormat="1"/>
    <xf numFmtId="16" fontId="0" fillId="0" borderId="0" xfId="0" quotePrefix="1" applyNumberFormat="1"/>
    <xf numFmtId="164" fontId="3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4" fillId="0" borderId="0" xfId="1" applyBorder="1" applyAlignment="1">
      <alignment horizontal="center"/>
    </xf>
    <xf numFmtId="0" fontId="4" fillId="0" borderId="2" xfId="1" applyBorder="1" applyAlignment="1">
      <alignment horizontal="center"/>
    </xf>
    <xf numFmtId="0" fontId="4" fillId="0" borderId="1" xfId="1" applyAlignment="1">
      <alignment horizontal="center"/>
    </xf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5"/>
  <sheetViews>
    <sheetView zoomScale="120" zoomScaleNormal="120" workbookViewId="0">
      <selection sqref="A1:G1"/>
    </sheetView>
  </sheetViews>
  <sheetFormatPr defaultRowHeight="15.75" x14ac:dyDescent="0.25"/>
  <cols>
    <col min="1" max="1" width="23.28515625" style="2" bestFit="1" customWidth="1"/>
    <col min="2" max="7" width="11.7109375" style="2" customWidth="1"/>
    <col min="8" max="16384" width="9.140625" style="2"/>
  </cols>
  <sheetData>
    <row r="1" spans="1:7" ht="19.5" x14ac:dyDescent="0.3">
      <c r="A1" s="13" t="s">
        <v>3</v>
      </c>
      <c r="B1" s="13"/>
      <c r="C1" s="13"/>
      <c r="D1" s="13"/>
      <c r="E1" s="13"/>
      <c r="F1" s="13"/>
      <c r="G1" s="13"/>
    </row>
    <row r="2" spans="1:7" ht="20.25" thickBot="1" x14ac:dyDescent="0.35">
      <c r="A2" s="14" t="s">
        <v>1</v>
      </c>
      <c r="B2" s="14"/>
      <c r="C2" s="14"/>
      <c r="D2" s="14"/>
      <c r="E2" s="14"/>
      <c r="F2" s="14"/>
      <c r="G2" s="14"/>
    </row>
    <row r="3" spans="1:7" ht="16.5" thickTop="1" x14ac:dyDescent="0.25">
      <c r="A3" s="3"/>
      <c r="B3" s="3"/>
      <c r="C3" s="3"/>
      <c r="D3" s="3"/>
      <c r="E3" s="3"/>
      <c r="F3" s="3"/>
      <c r="G3" s="3"/>
    </row>
    <row r="4" spans="1:7" x14ac:dyDescent="0.25">
      <c r="A4" s="3"/>
      <c r="B4" s="4">
        <v>2016</v>
      </c>
      <c r="C4" s="4">
        <v>2017</v>
      </c>
      <c r="D4" s="4">
        <v>2018</v>
      </c>
      <c r="E4" s="4">
        <v>2019</v>
      </c>
      <c r="F4" s="4">
        <v>2020</v>
      </c>
      <c r="G4" s="4">
        <v>2021</v>
      </c>
    </row>
    <row r="5" spans="1:7" x14ac:dyDescent="0.25">
      <c r="A5" s="3" t="s">
        <v>2</v>
      </c>
      <c r="B5" s="9">
        <v>110092</v>
      </c>
      <c r="C5" s="9">
        <v>103254</v>
      </c>
      <c r="D5" s="9">
        <v>148016</v>
      </c>
      <c r="E5" s="9">
        <v>157789</v>
      </c>
      <c r="F5" s="5">
        <f>SUM('Analysis Figures'!D3:D32)</f>
        <v>166133</v>
      </c>
      <c r="G5" s="5">
        <f>SUM('Analysis Figures'!E3:E32)</f>
        <v>179486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2"/>
  <sheetViews>
    <sheetView tabSelected="1" zoomScale="115" zoomScaleNormal="115" workbookViewId="0">
      <selection activeCell="G19" sqref="G19"/>
    </sheetView>
  </sheetViews>
  <sheetFormatPr defaultRowHeight="15" x14ac:dyDescent="0.25"/>
  <cols>
    <col min="1" max="1" width="15.28515625" customWidth="1"/>
    <col min="2" max="2" width="22.85546875" customWidth="1"/>
    <col min="3" max="7" width="12.28515625" customWidth="1"/>
  </cols>
  <sheetData>
    <row r="1" spans="1:7" ht="20.25" thickBot="1" x14ac:dyDescent="0.35">
      <c r="A1" s="15" t="s">
        <v>4</v>
      </c>
      <c r="B1" s="15"/>
      <c r="C1" s="15"/>
      <c r="D1" s="15"/>
      <c r="E1" s="15"/>
      <c r="F1" s="15"/>
      <c r="G1" s="15"/>
    </row>
    <row r="2" spans="1:7" s="1" customFormat="1" ht="38.25" customHeight="1" thickTop="1" x14ac:dyDescent="0.25">
      <c r="A2" s="10" t="s">
        <v>0</v>
      </c>
      <c r="B2" s="11" t="s">
        <v>5</v>
      </c>
      <c r="C2" s="11" t="s">
        <v>6</v>
      </c>
      <c r="D2" s="11" t="s">
        <v>7</v>
      </c>
      <c r="E2" s="11" t="s">
        <v>8</v>
      </c>
      <c r="F2" s="12" t="s">
        <v>9</v>
      </c>
      <c r="G2" s="12" t="s">
        <v>10</v>
      </c>
    </row>
    <row r="3" spans="1:7" x14ac:dyDescent="0.25">
      <c r="A3" t="s">
        <v>11</v>
      </c>
      <c r="B3" s="6" t="s">
        <v>12</v>
      </c>
      <c r="C3" t="s">
        <v>13</v>
      </c>
      <c r="D3">
        <v>4650</v>
      </c>
      <c r="E3">
        <v>5020</v>
      </c>
      <c r="F3" s="7">
        <v>462891</v>
      </c>
      <c r="G3" s="7">
        <v>502482</v>
      </c>
    </row>
    <row r="4" spans="1:7" x14ac:dyDescent="0.25">
      <c r="A4" t="s">
        <v>11</v>
      </c>
      <c r="B4" s="6" t="s">
        <v>12</v>
      </c>
      <c r="C4" t="s">
        <v>14</v>
      </c>
      <c r="D4">
        <v>4788</v>
      </c>
      <c r="E4">
        <v>5175</v>
      </c>
      <c r="F4" s="7">
        <v>487179</v>
      </c>
      <c r="G4" s="7">
        <v>529402</v>
      </c>
    </row>
    <row r="5" spans="1:7" x14ac:dyDescent="0.25">
      <c r="A5" t="s">
        <v>11</v>
      </c>
      <c r="B5" s="6" t="s">
        <v>12</v>
      </c>
      <c r="C5" t="s">
        <v>15</v>
      </c>
      <c r="D5">
        <v>5061</v>
      </c>
      <c r="E5">
        <v>5470</v>
      </c>
      <c r="F5" s="7">
        <v>424464</v>
      </c>
      <c r="G5" s="7">
        <v>461775</v>
      </c>
    </row>
    <row r="6" spans="1:7" x14ac:dyDescent="0.25">
      <c r="A6" t="s">
        <v>11</v>
      </c>
      <c r="B6" s="6" t="s">
        <v>12</v>
      </c>
      <c r="C6" t="s">
        <v>16</v>
      </c>
      <c r="D6">
        <v>8177</v>
      </c>
      <c r="E6">
        <v>8920</v>
      </c>
      <c r="F6" s="7">
        <v>857550</v>
      </c>
      <c r="G6" s="7">
        <v>940532</v>
      </c>
    </row>
    <row r="7" spans="1:7" x14ac:dyDescent="0.25">
      <c r="A7" t="s">
        <v>11</v>
      </c>
      <c r="B7" s="6" t="s">
        <v>12</v>
      </c>
      <c r="C7" t="s">
        <v>17</v>
      </c>
      <c r="D7">
        <v>3477</v>
      </c>
      <c r="E7">
        <v>3758</v>
      </c>
      <c r="F7" s="7">
        <v>389183</v>
      </c>
      <c r="G7" s="7">
        <v>422702</v>
      </c>
    </row>
    <row r="8" spans="1:7" x14ac:dyDescent="0.25">
      <c r="A8" t="s">
        <v>11</v>
      </c>
      <c r="B8" s="8" t="s">
        <v>18</v>
      </c>
      <c r="C8" t="s">
        <v>13</v>
      </c>
      <c r="D8">
        <v>5610</v>
      </c>
      <c r="E8">
        <v>6064</v>
      </c>
      <c r="F8" s="7">
        <v>507329</v>
      </c>
      <c r="G8" s="7">
        <v>551721</v>
      </c>
    </row>
    <row r="9" spans="1:7" x14ac:dyDescent="0.25">
      <c r="A9" t="s">
        <v>11</v>
      </c>
      <c r="B9" t="s">
        <v>18</v>
      </c>
      <c r="C9" t="s">
        <v>14</v>
      </c>
      <c r="D9">
        <v>3243</v>
      </c>
      <c r="E9">
        <v>3505</v>
      </c>
      <c r="F9" s="7">
        <v>398080</v>
      </c>
      <c r="G9" s="7">
        <v>432168</v>
      </c>
    </row>
    <row r="10" spans="1:7" x14ac:dyDescent="0.25">
      <c r="A10" t="s">
        <v>11</v>
      </c>
      <c r="B10" t="s">
        <v>18</v>
      </c>
      <c r="C10" t="s">
        <v>15</v>
      </c>
      <c r="D10">
        <v>4536</v>
      </c>
      <c r="E10">
        <v>4903</v>
      </c>
      <c r="F10" s="7">
        <v>583512</v>
      </c>
      <c r="G10" s="7">
        <v>633419</v>
      </c>
    </row>
    <row r="11" spans="1:7" x14ac:dyDescent="0.25">
      <c r="A11" t="s">
        <v>11</v>
      </c>
      <c r="B11" t="s">
        <v>18</v>
      </c>
      <c r="C11" t="s">
        <v>16</v>
      </c>
      <c r="D11">
        <v>12459</v>
      </c>
      <c r="E11">
        <v>13468</v>
      </c>
      <c r="F11" s="7">
        <v>882856</v>
      </c>
      <c r="G11" s="7">
        <v>977959</v>
      </c>
    </row>
    <row r="12" spans="1:7" x14ac:dyDescent="0.25">
      <c r="A12" t="s">
        <v>11</v>
      </c>
      <c r="B12" t="s">
        <v>18</v>
      </c>
      <c r="C12" t="s">
        <v>17</v>
      </c>
      <c r="D12">
        <v>1992</v>
      </c>
      <c r="E12">
        <v>2153</v>
      </c>
      <c r="F12" s="7">
        <v>182687</v>
      </c>
      <c r="G12" s="7">
        <v>198637</v>
      </c>
    </row>
    <row r="13" spans="1:7" x14ac:dyDescent="0.25">
      <c r="A13" t="s">
        <v>11</v>
      </c>
      <c r="B13" t="s">
        <v>19</v>
      </c>
      <c r="C13" t="s">
        <v>13</v>
      </c>
      <c r="D13">
        <v>14350</v>
      </c>
      <c r="E13">
        <v>15512</v>
      </c>
      <c r="F13" s="7">
        <v>1578500</v>
      </c>
      <c r="G13" s="7">
        <v>1714851</v>
      </c>
    </row>
    <row r="14" spans="1:7" x14ac:dyDescent="0.25">
      <c r="A14" t="s">
        <v>11</v>
      </c>
      <c r="B14" t="s">
        <v>19</v>
      </c>
      <c r="C14" t="s">
        <v>14</v>
      </c>
      <c r="D14">
        <v>3843</v>
      </c>
      <c r="E14">
        <v>4154</v>
      </c>
      <c r="F14" s="7">
        <v>350261</v>
      </c>
      <c r="G14" s="7">
        <v>380892</v>
      </c>
    </row>
    <row r="15" spans="1:7" x14ac:dyDescent="0.25">
      <c r="A15" t="s">
        <v>11</v>
      </c>
      <c r="B15" t="s">
        <v>19</v>
      </c>
      <c r="C15" t="s">
        <v>15</v>
      </c>
      <c r="D15">
        <v>8946</v>
      </c>
      <c r="E15">
        <v>9670</v>
      </c>
      <c r="F15" s="7">
        <v>1032775</v>
      </c>
      <c r="G15" s="7">
        <v>1129769</v>
      </c>
    </row>
    <row r="16" spans="1:7" x14ac:dyDescent="0.25">
      <c r="A16" t="s">
        <v>11</v>
      </c>
      <c r="B16" t="s">
        <v>19</v>
      </c>
      <c r="C16" t="s">
        <v>16</v>
      </c>
      <c r="D16">
        <v>25989</v>
      </c>
      <c r="E16">
        <v>28094</v>
      </c>
      <c r="F16" s="7">
        <v>2029971</v>
      </c>
      <c r="G16" s="7">
        <v>2242240</v>
      </c>
    </row>
    <row r="17" spans="1:7" x14ac:dyDescent="0.25">
      <c r="A17" t="s">
        <v>11</v>
      </c>
      <c r="B17" t="s">
        <v>19</v>
      </c>
      <c r="C17" t="s">
        <v>17</v>
      </c>
      <c r="D17">
        <v>4272</v>
      </c>
      <c r="E17">
        <v>4618</v>
      </c>
      <c r="F17" s="7">
        <v>398363</v>
      </c>
      <c r="G17" s="7">
        <v>433167</v>
      </c>
    </row>
    <row r="18" spans="1:7" x14ac:dyDescent="0.25">
      <c r="A18" t="s">
        <v>20</v>
      </c>
      <c r="B18" s="6" t="s">
        <v>12</v>
      </c>
      <c r="C18" t="s">
        <v>13</v>
      </c>
      <c r="D18">
        <v>3305</v>
      </c>
      <c r="E18">
        <v>3410</v>
      </c>
      <c r="F18" s="7">
        <v>244556</v>
      </c>
      <c r="G18" s="7">
        <v>241453</v>
      </c>
    </row>
    <row r="19" spans="1:7" x14ac:dyDescent="0.25">
      <c r="A19" t="s">
        <v>20</v>
      </c>
      <c r="B19" s="6" t="s">
        <v>12</v>
      </c>
      <c r="C19" t="s">
        <v>14</v>
      </c>
      <c r="D19">
        <v>1308</v>
      </c>
      <c r="E19">
        <v>1413</v>
      </c>
      <c r="F19" s="7">
        <v>167939</v>
      </c>
      <c r="G19" s="7">
        <v>182197</v>
      </c>
    </row>
    <row r="20" spans="1:7" x14ac:dyDescent="0.25">
      <c r="A20" t="s">
        <v>20</v>
      </c>
      <c r="B20" s="6" t="s">
        <v>12</v>
      </c>
      <c r="C20" t="s">
        <v>15</v>
      </c>
      <c r="D20">
        <v>1491</v>
      </c>
      <c r="E20">
        <v>1611</v>
      </c>
      <c r="F20" s="7">
        <v>144216</v>
      </c>
      <c r="G20" s="7">
        <v>156709</v>
      </c>
    </row>
    <row r="21" spans="1:7" x14ac:dyDescent="0.25">
      <c r="A21" t="s">
        <v>20</v>
      </c>
      <c r="B21" s="6" t="s">
        <v>12</v>
      </c>
      <c r="C21" t="s">
        <v>16</v>
      </c>
      <c r="D21">
        <v>5724</v>
      </c>
      <c r="E21">
        <v>6187</v>
      </c>
      <c r="F21" s="7">
        <v>677682</v>
      </c>
      <c r="G21" s="7">
        <v>735901</v>
      </c>
    </row>
    <row r="22" spans="1:7" x14ac:dyDescent="0.25">
      <c r="A22" t="s">
        <v>20</v>
      </c>
      <c r="B22" s="6" t="s">
        <v>12</v>
      </c>
      <c r="C22" t="s">
        <v>17</v>
      </c>
      <c r="D22">
        <v>1167</v>
      </c>
      <c r="E22">
        <v>1261</v>
      </c>
      <c r="F22" s="7">
        <v>114697</v>
      </c>
      <c r="G22" s="7">
        <v>124629</v>
      </c>
    </row>
    <row r="23" spans="1:7" x14ac:dyDescent="0.25">
      <c r="A23" t="s">
        <v>20</v>
      </c>
      <c r="B23" s="8" t="s">
        <v>18</v>
      </c>
      <c r="C23" t="s">
        <v>13</v>
      </c>
      <c r="D23">
        <v>3900</v>
      </c>
      <c r="E23">
        <v>4215</v>
      </c>
      <c r="F23" s="7">
        <v>399553</v>
      </c>
      <c r="G23" s="7">
        <v>434143</v>
      </c>
    </row>
    <row r="24" spans="1:7" x14ac:dyDescent="0.25">
      <c r="A24" t="s">
        <v>20</v>
      </c>
      <c r="B24" t="s">
        <v>18</v>
      </c>
      <c r="C24" t="s">
        <v>14</v>
      </c>
      <c r="D24">
        <v>3783</v>
      </c>
      <c r="E24">
        <v>4089</v>
      </c>
      <c r="F24" s="7">
        <v>443613</v>
      </c>
      <c r="G24" s="7">
        <v>481745</v>
      </c>
    </row>
    <row r="25" spans="1:7" x14ac:dyDescent="0.25">
      <c r="A25" t="s">
        <v>20</v>
      </c>
      <c r="B25" t="s">
        <v>18</v>
      </c>
      <c r="C25" t="s">
        <v>15</v>
      </c>
      <c r="D25">
        <v>4206</v>
      </c>
      <c r="E25">
        <v>4546</v>
      </c>
      <c r="F25" s="7">
        <v>508607</v>
      </c>
      <c r="G25" s="7">
        <v>552222</v>
      </c>
    </row>
    <row r="26" spans="1:7" x14ac:dyDescent="0.25">
      <c r="A26" t="s">
        <v>20</v>
      </c>
      <c r="B26" t="s">
        <v>18</v>
      </c>
      <c r="C26" t="s">
        <v>16</v>
      </c>
      <c r="D26">
        <v>4629</v>
      </c>
      <c r="E26">
        <v>5003</v>
      </c>
      <c r="F26" s="7">
        <v>549553</v>
      </c>
      <c r="G26" s="7">
        <v>596706</v>
      </c>
    </row>
    <row r="27" spans="1:7" x14ac:dyDescent="0.25">
      <c r="A27" t="s">
        <v>20</v>
      </c>
      <c r="B27" t="s">
        <v>18</v>
      </c>
      <c r="C27" t="s">
        <v>17</v>
      </c>
      <c r="D27">
        <v>4152</v>
      </c>
      <c r="E27">
        <v>4488</v>
      </c>
      <c r="F27" s="7">
        <v>468761</v>
      </c>
      <c r="G27" s="7">
        <v>509164</v>
      </c>
    </row>
    <row r="28" spans="1:7" x14ac:dyDescent="0.25">
      <c r="A28" t="s">
        <v>20</v>
      </c>
      <c r="B28" t="s">
        <v>19</v>
      </c>
      <c r="C28" t="s">
        <v>13</v>
      </c>
      <c r="D28">
        <v>4095</v>
      </c>
      <c r="E28">
        <v>4426</v>
      </c>
      <c r="F28" s="7">
        <v>635884</v>
      </c>
      <c r="G28" s="7">
        <v>681634</v>
      </c>
    </row>
    <row r="29" spans="1:7" x14ac:dyDescent="0.25">
      <c r="A29" t="s">
        <v>20</v>
      </c>
      <c r="B29" t="s">
        <v>19</v>
      </c>
      <c r="C29" t="s">
        <v>14</v>
      </c>
      <c r="D29">
        <v>4098</v>
      </c>
      <c r="E29">
        <v>4429</v>
      </c>
      <c r="F29" s="7">
        <v>360624</v>
      </c>
      <c r="G29" s="7">
        <v>392187</v>
      </c>
    </row>
    <row r="30" spans="1:7" x14ac:dyDescent="0.25">
      <c r="A30" t="s">
        <v>20</v>
      </c>
      <c r="B30" t="s">
        <v>19</v>
      </c>
      <c r="C30" t="s">
        <v>15</v>
      </c>
      <c r="D30">
        <v>3951</v>
      </c>
      <c r="E30">
        <v>4271</v>
      </c>
      <c r="F30" s="7">
        <v>441589</v>
      </c>
      <c r="G30" s="7">
        <v>479704</v>
      </c>
    </row>
    <row r="31" spans="1:7" x14ac:dyDescent="0.25">
      <c r="A31" t="s">
        <v>20</v>
      </c>
      <c r="B31" t="s">
        <v>19</v>
      </c>
      <c r="C31" t="s">
        <v>16</v>
      </c>
      <c r="D31">
        <v>5574</v>
      </c>
      <c r="E31">
        <v>6025</v>
      </c>
      <c r="F31" s="7">
        <v>770335</v>
      </c>
      <c r="G31" s="7">
        <v>827886</v>
      </c>
    </row>
    <row r="32" spans="1:7" x14ac:dyDescent="0.25">
      <c r="A32" t="s">
        <v>20</v>
      </c>
      <c r="B32" t="s">
        <v>19</v>
      </c>
      <c r="C32" t="s">
        <v>17</v>
      </c>
      <c r="D32">
        <v>3357</v>
      </c>
      <c r="E32">
        <v>3628</v>
      </c>
      <c r="F32" s="7">
        <v>304647</v>
      </c>
      <c r="G32" s="7">
        <v>331236</v>
      </c>
    </row>
  </sheetData>
  <sortState ref="A3:F62">
    <sortCondition ref="A3:A62"/>
    <sortCondition ref="B3:B62"/>
    <sortCondition ref="C3:C62"/>
  </sortState>
  <mergeCells count="1">
    <mergeCell ref="A1:G1"/>
  </mergeCells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6-Year Billable Hours</vt:lpstr>
      <vt:lpstr>Analysis Figures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Name</dc:creator>
  <cp:lastModifiedBy>LibTeam</cp:lastModifiedBy>
  <cp:lastPrinted>2013-06-02T12:25:14Z</cp:lastPrinted>
  <dcterms:created xsi:type="dcterms:W3CDTF">2010-10-20T15:35:58Z</dcterms:created>
  <dcterms:modified xsi:type="dcterms:W3CDTF">2022-09-27T22:13:00Z</dcterms:modified>
</cp:coreProperties>
</file>